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prawozdania\2024\Inkaso\Sprawozdanie finansowe\"/>
    </mc:Choice>
  </mc:AlternateContent>
  <xr:revisionPtr revIDLastSave="0" documentId="8_{D6F49055-69F9-4505-954C-F6E2D68901B1}" xr6:coauthVersionLast="47" xr6:coauthVersionMax="47" xr10:uidLastSave="{00000000-0000-0000-0000-000000000000}"/>
  <bookViews>
    <workbookView xWindow="-120" yWindow="-120" windowWidth="29040" windowHeight="15840" xr2:uid="{C863A5E6-7813-4829-B055-9FD8FE5C346F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J3" i="1"/>
  <c r="I3" i="1"/>
  <c r="H3" i="1"/>
  <c r="G3" i="1"/>
</calcChain>
</file>

<file path=xl/sharedStrings.xml><?xml version="1.0" encoding="utf-8"?>
<sst xmlns="http://schemas.openxmlformats.org/spreadsheetml/2006/main" count="12" uniqueCount="12">
  <si>
    <t>Wyszczególnienie</t>
  </si>
  <si>
    <t>Przychody ogółem</t>
  </si>
  <si>
    <t>Przychody netto ze sprzedaży</t>
  </si>
  <si>
    <t>Wynik ze sprzedaży</t>
  </si>
  <si>
    <t>Zysk (strata) brutto</t>
  </si>
  <si>
    <t>Zysk (strata) netto</t>
  </si>
  <si>
    <t>Aktywa razem</t>
  </si>
  <si>
    <t>Zobowiązania i rezerwy na zobowiązania</t>
  </si>
  <si>
    <t>Zobowiązania długoterminowe</t>
  </si>
  <si>
    <t>Zobowiązania krótkoterminowe</t>
  </si>
  <si>
    <t>Kapitał własny</t>
  </si>
  <si>
    <t>Kancelaria Prawna Inkaso WEC S.A. - wybrane dane finansowe (skonsolidowane)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</si>
</sst>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vertical="center"/>
    </xf>
    <xf numFmtId="171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71" fontId="0" fillId="0" borderId="0" xfId="0" applyNumberFormat="1" applyBorder="1" applyAlignment="1">
      <alignment vertical="center"/>
    </xf>
    <xf numFmtId="0" fontId="0" fillId="0" borderId="0" xfId="0" applyBorder="1"/>
    <xf numFmtId="3" fontId="0" fillId="0" borderId="0" xfId="0" applyNumberFormat="1" applyBorder="1" applyAlignment="1">
      <alignment vertical="center"/>
    </xf>
    <xf numFmtId="171" fontId="0" fillId="0" borderId="1" xfId="0" applyNumberFormat="1" applyBorder="1"/>
    <xf numFmtId="171" fontId="0" fillId="0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171" fontId="0" fillId="0" borderId="1" xfId="0" applyNumberFormat="1" applyBorder="1" applyAlignment="1">
      <alignment horizontal="center"/>
    </xf>
    <xf numFmtId="171" fontId="0" fillId="0" borderId="1" xfId="0" applyNumberFormat="1" applyBorder="1" applyAlignment="1"/>
    <xf numFmtId="0" fontId="2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0" fillId="0" borderId="1" xfId="0" applyNumberFormat="1" applyBorder="1"/>
    <xf numFmtId="4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BF3E-3577-4897-BC17-9C19D53FA5DD}">
  <dimension ref="A1:L18"/>
  <sheetViews>
    <sheetView tabSelected="1" workbookViewId="0">
      <selection activeCell="L4" sqref="L4"/>
    </sheetView>
  </sheetViews>
  <sheetFormatPr defaultRowHeight="15" x14ac:dyDescent="0.25"/>
  <cols>
    <col min="1" max="1" width="37.5703125" bestFit="1" customWidth="1"/>
    <col min="2" max="4" width="14.85546875" bestFit="1" customWidth="1"/>
    <col min="5" max="6" width="15.7109375" customWidth="1"/>
    <col min="7" max="8" width="15.28515625" customWidth="1"/>
    <col min="9" max="9" width="14.28515625" customWidth="1"/>
    <col min="10" max="10" width="15.85546875" customWidth="1"/>
    <col min="11" max="12" width="15.7109375" customWidth="1"/>
  </cols>
  <sheetData>
    <row r="1" spans="1:12" x14ac:dyDescent="0.25">
      <c r="A1" s="13" t="s">
        <v>11</v>
      </c>
      <c r="B1" s="13"/>
      <c r="C1" s="13"/>
      <c r="D1" s="13"/>
    </row>
    <row r="2" spans="1:12" x14ac:dyDescent="0.25">
      <c r="A2" s="3" t="s">
        <v>0</v>
      </c>
      <c r="B2" s="3">
        <v>2014</v>
      </c>
      <c r="C2" s="3">
        <v>2015</v>
      </c>
      <c r="D2" s="3">
        <v>2016</v>
      </c>
      <c r="E2" s="3">
        <v>2017</v>
      </c>
      <c r="F2" s="3">
        <v>2018</v>
      </c>
      <c r="G2" s="3">
        <v>2019</v>
      </c>
      <c r="H2" s="3">
        <v>2020</v>
      </c>
      <c r="I2" s="10">
        <v>2021</v>
      </c>
      <c r="J2" s="10">
        <v>2022</v>
      </c>
      <c r="K2" s="10">
        <v>2023</v>
      </c>
      <c r="L2" s="14">
        <v>2024</v>
      </c>
    </row>
    <row r="3" spans="1:12" x14ac:dyDescent="0.25">
      <c r="A3" s="1" t="s">
        <v>1</v>
      </c>
      <c r="B3" s="2">
        <v>5120520.24</v>
      </c>
      <c r="C3" s="2">
        <v>5669467.1799999997</v>
      </c>
      <c r="D3" s="2">
        <v>6240870.5700000003</v>
      </c>
      <c r="E3" s="2">
        <v>7041688.2999999998</v>
      </c>
      <c r="F3" s="8">
        <v>8465498.0600000005</v>
      </c>
      <c r="G3" s="8">
        <f>G4+2031905.71+237961.59</f>
        <v>10292977.649999999</v>
      </c>
      <c r="H3" s="8">
        <f>H4+1788928.98+136757.56</f>
        <v>7481071.8199999994</v>
      </c>
      <c r="I3" s="8">
        <f>6528554.84+1687958.8+108200.74</f>
        <v>8324714.3799999999</v>
      </c>
      <c r="J3" s="8">
        <f>12996004.17+381227.53+115292.79</f>
        <v>13492524.489999998</v>
      </c>
      <c r="K3" s="8">
        <f>K4+1387537.2+295597.8</f>
        <v>15048667.1</v>
      </c>
      <c r="L3" s="15">
        <v>16240367.57</v>
      </c>
    </row>
    <row r="4" spans="1:12" x14ac:dyDescent="0.25">
      <c r="A4" s="1" t="s">
        <v>2</v>
      </c>
      <c r="B4" s="2">
        <v>4573333.21</v>
      </c>
      <c r="C4" s="2">
        <v>5347385.96</v>
      </c>
      <c r="D4" s="2">
        <v>5634467.96</v>
      </c>
      <c r="E4" s="2">
        <v>6116702.4699999997</v>
      </c>
      <c r="F4" s="8">
        <v>7255980.4800000004</v>
      </c>
      <c r="G4" s="9">
        <v>8023110.3499999996</v>
      </c>
      <c r="H4" s="9">
        <v>5555385.2800000003</v>
      </c>
      <c r="I4" s="8">
        <v>6528554.8399999999</v>
      </c>
      <c r="J4" s="8">
        <v>12996004.17</v>
      </c>
      <c r="K4" s="8">
        <v>13365532.1</v>
      </c>
      <c r="L4" s="15">
        <v>14589663.140000001</v>
      </c>
    </row>
    <row r="5" spans="1:12" x14ac:dyDescent="0.25">
      <c r="A5" s="1" t="s">
        <v>3</v>
      </c>
      <c r="B5" s="2">
        <v>106192.83</v>
      </c>
      <c r="C5" s="2">
        <v>594884.13</v>
      </c>
      <c r="D5" s="2">
        <v>560630.46</v>
      </c>
      <c r="E5" s="2">
        <v>832321.2</v>
      </c>
      <c r="F5" s="8">
        <v>791658.88</v>
      </c>
      <c r="G5" s="9">
        <v>1046750.91</v>
      </c>
      <c r="H5" s="9">
        <v>251425.54</v>
      </c>
      <c r="I5" s="8">
        <v>464527.1</v>
      </c>
      <c r="J5" s="8">
        <v>4106119.46</v>
      </c>
      <c r="K5" s="8">
        <v>3212103.42</v>
      </c>
      <c r="L5" s="15">
        <v>3651358.16</v>
      </c>
    </row>
    <row r="6" spans="1:12" x14ac:dyDescent="0.25">
      <c r="A6" s="1" t="s">
        <v>4</v>
      </c>
      <c r="B6" s="2">
        <v>196290.24</v>
      </c>
      <c r="C6" s="2">
        <v>569212.26</v>
      </c>
      <c r="D6" s="2">
        <v>721757.66</v>
      </c>
      <c r="E6" s="2">
        <v>1112898.23</v>
      </c>
      <c r="F6" s="8">
        <v>1306689.19</v>
      </c>
      <c r="G6" s="9">
        <v>475349.62</v>
      </c>
      <c r="H6" s="9">
        <v>396371.91</v>
      </c>
      <c r="I6" s="8">
        <v>310281.18</v>
      </c>
      <c r="J6" s="8">
        <v>1371190.69</v>
      </c>
      <c r="K6" s="8">
        <v>1245292.73</v>
      </c>
      <c r="L6" s="15">
        <v>1336485.71</v>
      </c>
    </row>
    <row r="7" spans="1:12" x14ac:dyDescent="0.25">
      <c r="A7" s="1" t="s">
        <v>5</v>
      </c>
      <c r="B7" s="2">
        <v>142274.51999999999</v>
      </c>
      <c r="C7" s="2">
        <v>428214.32</v>
      </c>
      <c r="D7" s="2">
        <v>550888.19999999995</v>
      </c>
      <c r="E7" s="2">
        <v>871458.85</v>
      </c>
      <c r="F7" s="8">
        <v>1063172.51</v>
      </c>
      <c r="G7" s="9">
        <v>274075.03000000003</v>
      </c>
      <c r="H7" s="9">
        <v>539559.73</v>
      </c>
      <c r="I7" s="8">
        <v>777486.41</v>
      </c>
      <c r="J7" s="8">
        <v>1420904.99</v>
      </c>
      <c r="K7" s="8">
        <v>1270647.21</v>
      </c>
      <c r="L7" s="15">
        <v>991391.74</v>
      </c>
    </row>
    <row r="8" spans="1:12" x14ac:dyDescent="0.25">
      <c r="A8" s="1" t="s">
        <v>6</v>
      </c>
      <c r="B8" s="2">
        <v>2504601.13</v>
      </c>
      <c r="C8" s="2">
        <v>3407364.72</v>
      </c>
      <c r="D8" s="2">
        <v>5478354.8799999999</v>
      </c>
      <c r="E8" s="2">
        <v>11106120.18</v>
      </c>
      <c r="F8" s="8">
        <v>20814840.190000001</v>
      </c>
      <c r="G8" s="9">
        <v>15856930.5</v>
      </c>
      <c r="H8" s="9">
        <v>15335372.84</v>
      </c>
      <c r="I8" s="8">
        <v>16930966.140000001</v>
      </c>
      <c r="J8" s="8">
        <v>27296747.359999999</v>
      </c>
      <c r="K8" s="8">
        <v>25567967.539999999</v>
      </c>
      <c r="L8" s="15">
        <v>29917174.949999999</v>
      </c>
    </row>
    <row r="9" spans="1:12" x14ac:dyDescent="0.25">
      <c r="A9" s="1" t="s">
        <v>7</v>
      </c>
      <c r="B9" s="2">
        <v>1825691.97</v>
      </c>
      <c r="C9" s="2">
        <v>2147975.2999999998</v>
      </c>
      <c r="D9" s="2">
        <v>3816042.46</v>
      </c>
      <c r="E9" s="2">
        <v>8740517.9900000002</v>
      </c>
      <c r="F9" s="8">
        <v>15587375.49</v>
      </c>
      <c r="G9" s="9">
        <v>11244589.18</v>
      </c>
      <c r="H9" s="9">
        <v>10381107.609999999</v>
      </c>
      <c r="I9" s="8">
        <v>11594485.73</v>
      </c>
      <c r="J9" s="8">
        <v>20955188.260000002</v>
      </c>
      <c r="K9" s="8">
        <v>17884254.710000001</v>
      </c>
      <c r="L9" s="15">
        <v>21234802.809999999</v>
      </c>
    </row>
    <row r="10" spans="1:12" x14ac:dyDescent="0.25">
      <c r="A10" s="1" t="s">
        <v>8</v>
      </c>
      <c r="B10" s="2">
        <v>271919.21999999997</v>
      </c>
      <c r="C10" s="2">
        <v>280645.18</v>
      </c>
      <c r="D10" s="2">
        <v>2047283.59</v>
      </c>
      <c r="E10" s="2">
        <v>2492158.3199999998</v>
      </c>
      <c r="F10" s="8">
        <v>1342386.47</v>
      </c>
      <c r="G10" s="9">
        <v>2072128.91</v>
      </c>
      <c r="H10" s="9">
        <v>2955966.64</v>
      </c>
      <c r="I10" s="8">
        <v>3962956.61</v>
      </c>
      <c r="J10" s="8">
        <v>4475507.53</v>
      </c>
      <c r="K10" s="8">
        <v>4617701.55</v>
      </c>
      <c r="L10" s="15">
        <v>10030221.859999999</v>
      </c>
    </row>
    <row r="11" spans="1:12" ht="15" customHeight="1" x14ac:dyDescent="0.25">
      <c r="A11" s="1" t="s">
        <v>9</v>
      </c>
      <c r="B11" s="2">
        <v>1550506.75</v>
      </c>
      <c r="C11" s="2">
        <v>1859344.03</v>
      </c>
      <c r="D11" s="2">
        <v>1750370.77</v>
      </c>
      <c r="E11" s="2">
        <v>4014018.46</v>
      </c>
      <c r="F11" s="8">
        <v>6363358.96</v>
      </c>
      <c r="G11" s="9">
        <v>8863458.2699999996</v>
      </c>
      <c r="H11" s="9">
        <v>7024357</v>
      </c>
      <c r="I11" s="11">
        <v>7586706.1600000001</v>
      </c>
      <c r="J11" s="12">
        <v>13796189.859999999</v>
      </c>
      <c r="K11" s="12">
        <v>12941189.939999999</v>
      </c>
      <c r="L11" s="15">
        <v>10989330.369999999</v>
      </c>
    </row>
    <row r="12" spans="1:12" x14ac:dyDescent="0.25">
      <c r="A12" s="1" t="s">
        <v>10</v>
      </c>
      <c r="B12" s="2">
        <v>649234.43999999994</v>
      </c>
      <c r="C12" s="2">
        <v>1229244.76</v>
      </c>
      <c r="D12" s="2">
        <v>1631902.96</v>
      </c>
      <c r="E12" s="2">
        <v>2305721.81</v>
      </c>
      <c r="F12" s="8">
        <v>5167817.6399999997</v>
      </c>
      <c r="G12" s="9">
        <v>4552512.67</v>
      </c>
      <c r="H12" s="9">
        <v>4894432.4000000004</v>
      </c>
      <c r="I12" s="8">
        <v>5276638.8099999996</v>
      </c>
      <c r="J12" s="8">
        <v>6302263.7999999998</v>
      </c>
      <c r="K12" s="8">
        <v>7572911.0099999998</v>
      </c>
      <c r="L12" s="15">
        <v>8564302.75</v>
      </c>
    </row>
    <row r="13" spans="1:12" x14ac:dyDescent="0.25">
      <c r="A13" s="4"/>
      <c r="B13" s="5"/>
      <c r="C13" s="5"/>
      <c r="D13" s="5"/>
      <c r="L13" s="16"/>
    </row>
    <row r="14" spans="1:12" x14ac:dyDescent="0.25">
      <c r="A14" s="6"/>
      <c r="B14" s="5"/>
      <c r="C14" s="5"/>
      <c r="D14" s="5"/>
    </row>
    <row r="15" spans="1:12" x14ac:dyDescent="0.25">
      <c r="A15" s="4"/>
      <c r="B15" s="7"/>
      <c r="C15" s="7"/>
      <c r="D15" s="7"/>
    </row>
    <row r="16" spans="1:12" x14ac:dyDescent="0.25">
      <c r="A16" s="6"/>
      <c r="B16" s="6"/>
      <c r="C16" s="6"/>
      <c r="D16" s="6"/>
    </row>
    <row r="17" spans="1:4" x14ac:dyDescent="0.25">
      <c r="A17" s="6"/>
      <c r="B17" s="6"/>
      <c r="C17" s="6"/>
      <c r="D17" s="6"/>
    </row>
    <row r="18" spans="1:4" x14ac:dyDescent="0.25">
      <c r="A18" s="6"/>
      <c r="B18" s="6"/>
      <c r="C18" s="6"/>
      <c r="D18" s="6"/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46637-8EA0-43CA-9BCD-B10F250ACF2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E89C2-9D30-4156-AA04-546D6AC232D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WECKM</dc:creator>
  <cp:lastModifiedBy>Kancelaria WEC</cp:lastModifiedBy>
  <dcterms:created xsi:type="dcterms:W3CDTF">2017-08-16T10:53:35Z</dcterms:created>
  <dcterms:modified xsi:type="dcterms:W3CDTF">2025-05-23T10:10:31Z</dcterms:modified>
</cp:coreProperties>
</file>